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2_К протоколу от 28.02.2023  № 2\"/>
    </mc:Choice>
  </mc:AlternateContent>
  <bookViews>
    <workbookView xWindow="0" yWindow="0" windowWidth="3540" windowHeight="5940" tabRatio="599"/>
  </bookViews>
  <sheets>
    <sheet name="2023-2" sheetId="1" r:id="rId1"/>
  </sheets>
  <definedNames>
    <definedName name="_xlnm._FilterDatabase" localSheetId="0" hidden="1">'2023-2'!#REF!</definedName>
    <definedName name="Z_03193E69_C6FA_4572_9D22_DD2116E729EB_.wvu.FilterData" localSheetId="0" hidden="1">'2023-2'!#REF!</definedName>
    <definedName name="Z_03193E69_C6FA_4572_9D22_DD2116E729EB_.wvu.PrintArea" localSheetId="0" hidden="1">'2023-2'!#REF!</definedName>
    <definedName name="Z_050EEF33_444E_416A_B77C_6CB1B21A4316_.wvu.FilterData" localSheetId="0" hidden="1">'2023-2'!#REF!</definedName>
    <definedName name="Z_055B088D_02DA_447D_A1E5_C817197A4D60_.wvu.FilterData" localSheetId="0" hidden="1">'2023-2'!#REF!</definedName>
    <definedName name="Z_06C6920B_9DEA_48DA_A75D_F25A0BDAD564_.wvu.Cols" localSheetId="0" hidden="1">'2023-2'!#REF!</definedName>
    <definedName name="Z_06C6920B_9DEA_48DA_A75D_F25A0BDAD564_.wvu.PrintArea" localSheetId="0" hidden="1">'2023-2'!#REF!</definedName>
    <definedName name="Z_06C6920B_9DEA_48DA_A75D_F25A0BDAD564_.wvu.Rows" localSheetId="0" hidden="1">'2023-2'!#REF!</definedName>
    <definedName name="Z_078B32B1_EAA5_490A_B073_86A769C4CAE5_.wvu.FilterData" localSheetId="0" hidden="1">'2023-2'!#REF!</definedName>
    <definedName name="Z_08CA6BBE_70A6_4E95_BA2E_18227B238BC0_.wvu.FilterData" localSheetId="0" hidden="1">'2023-2'!#REF!</definedName>
    <definedName name="Z_0ECDB2D2_581F_4219_AA22_A38DF93856E5_.wvu.PrintArea" localSheetId="0" hidden="1">'2023-2'!#REF!</definedName>
    <definedName name="Z_0ECDB2D2_581F_4219_AA22_A38DF93856E5_.wvu.Rows" localSheetId="0" hidden="1">'2023-2'!#REF!,'2023-2'!#REF!,'2023-2'!#REF!,'2023-2'!#REF!</definedName>
    <definedName name="Z_118A6ADE_E61D_4FC2_B1D4_19DBCA6F3BD1_.wvu.FilterData" localSheetId="0" hidden="1">'2023-2'!#REF!</definedName>
    <definedName name="Z_1AFF0E64_19CE_4C6B_B32F_D843881C2614_.wvu.FilterData" localSheetId="0" hidden="1">'2023-2'!#REF!</definedName>
    <definedName name="Z_1BB1AAC2_0964_4058_BE81_4537F9B1F6F9_.wvu.FilterData" localSheetId="0" hidden="1">'2023-2'!#REF!</definedName>
    <definedName name="Z_1C6BC8D8_6FDA_4DDE_9191_8AA2C7841E43_.wvu.Cols" localSheetId="0" hidden="1">'2023-2'!#REF!</definedName>
    <definedName name="Z_1C6BC8D8_6FDA_4DDE_9191_8AA2C7841E43_.wvu.PrintArea" localSheetId="0" hidden="1">'2023-2'!#REF!</definedName>
    <definedName name="Z_1C6BC8D8_6FDA_4DDE_9191_8AA2C7841E43_.wvu.Rows" localSheetId="0" hidden="1">'2023-2'!#REF!,'2023-2'!#REF!,'2023-2'!#REF!,'2023-2'!#REF!</definedName>
    <definedName name="Z_1E53D70A_FB02_4CBD_97BF_20F5D380CE86_.wvu.FilterData" localSheetId="0" hidden="1">'2023-2'!#REF!</definedName>
    <definedName name="Z_204DA03E_8471_45BD_8B1D_E09F6EBAB998_.wvu.FilterData" localSheetId="0" hidden="1">'2023-2'!#REF!</definedName>
    <definedName name="Z_2311A746_686A_4237_BFC7_35C91112037D_.wvu.FilterData" localSheetId="0" hidden="1">'2023-2'!#REF!</definedName>
    <definedName name="Z_2311A746_686A_4237_BFC7_35C91112037D_.wvu.PrintArea" localSheetId="0" hidden="1">'2023-2'!#REF!</definedName>
    <definedName name="Z_27C285FF_928C_40E6_BAC2_B94EF4FC120B_.wvu.FilterData" localSheetId="0" hidden="1">'2023-2'!#REF!</definedName>
    <definedName name="Z_2ECFB675_97A8_4409_BBD2_A6E51F2A8081_.wvu.Cols" localSheetId="0" hidden="1">'2023-2'!#REF!</definedName>
    <definedName name="Z_2ECFB675_97A8_4409_BBD2_A6E51F2A8081_.wvu.FilterData" localSheetId="0" hidden="1">'2023-2'!#REF!</definedName>
    <definedName name="Z_2ECFB675_97A8_4409_BBD2_A6E51F2A8081_.wvu.PrintArea" localSheetId="0" hidden="1">'2023-2'!#REF!</definedName>
    <definedName name="Z_2ECFB675_97A8_4409_BBD2_A6E51F2A8081_.wvu.Rows" localSheetId="0" hidden="1">'2023-2'!#REF!</definedName>
    <definedName name="Z_413441C5_846C_40AE_893A_F9A74670699D_.wvu.FilterData" localSheetId="0" hidden="1">'2023-2'!#REF!</definedName>
    <definedName name="Z_484E40CD_D510_4150_B107_0F6F31365A67_.wvu.FilterData" localSheetId="0" hidden="1">'2023-2'!#REF!</definedName>
    <definedName name="Z_4BA12026_50DA_425D_B35A_228BB58AC123_.wvu.FilterData" localSheetId="0" hidden="1">'2023-2'!#REF!</definedName>
    <definedName name="Z_4D4AE406_5C49_4A50_A708_A7A454BF570C_.wvu.FilterData" localSheetId="0" hidden="1">'2023-2'!#REF!</definedName>
    <definedName name="Z_4F2B2936_3C01_4DCE_8F7C_1535C63F8F6A_.wvu.FilterData" localSheetId="0" hidden="1">'2023-2'!#REF!</definedName>
    <definedName name="Z_529AE843_77D1_4838_BB73_DF0BB83E018B_.wvu.FilterData" localSheetId="0" hidden="1">'2023-2'!#REF!</definedName>
    <definedName name="Z_5FDB1C8B_3747_400D_9C6F_B0AEECD6EF48_.wvu.Cols" localSheetId="0" hidden="1">'2023-2'!#REF!</definedName>
    <definedName name="Z_5FDB1C8B_3747_400D_9C6F_B0AEECD6EF48_.wvu.FilterData" localSheetId="0" hidden="1">'2023-2'!#REF!</definedName>
    <definedName name="Z_5FDB1C8B_3747_400D_9C6F_B0AEECD6EF48_.wvu.PrintArea" localSheetId="0" hidden="1">'2023-2'!#REF!</definedName>
    <definedName name="Z_5FDB1C8B_3747_400D_9C6F_B0AEECD6EF48_.wvu.Rows" localSheetId="0" hidden="1">'2023-2'!#REF!</definedName>
    <definedName name="Z_6521DE22_E9D5_4BE0_B9DD_C5F2725D36D8_.wvu.FilterData" localSheetId="0" hidden="1">'2023-2'!#REF!</definedName>
    <definedName name="Z_65DD2BF3_E39A_41C7_B0BB_74FE4578F387_.wvu.FilterData" localSheetId="0" hidden="1">'2023-2'!#REF!</definedName>
    <definedName name="Z_6987CF1B_7F45_4F05_98F6_7FA45217033D_.wvu.FilterData" localSheetId="0" hidden="1">'2023-2'!#REF!</definedName>
    <definedName name="Z_6FE3EC4B_4DA0_4DB7_890C_EDBDE596F19C_.wvu.FilterData" localSheetId="0" hidden="1">'2023-2'!#REF!</definedName>
    <definedName name="Z_7916689B_6073_4114_9B91_AE5FF3E3296C_.wvu.FilterData" localSheetId="0" hidden="1">'2023-2'!#REF!</definedName>
    <definedName name="Z_84B4DA17_7A4C_42F3_A12A_23ED3FD57F23_.wvu.FilterData" localSheetId="0" hidden="1">'2023-2'!#REF!</definedName>
    <definedName name="Z_93937FD4_F2A1_4B74_B353_4D012256D017_.wvu.Cols" localSheetId="0" hidden="1">'2023-2'!#REF!</definedName>
    <definedName name="Z_93937FD4_F2A1_4B74_B353_4D012256D017_.wvu.FilterData" localSheetId="0" hidden="1">'2023-2'!#REF!</definedName>
    <definedName name="Z_93937FD4_F2A1_4B74_B353_4D012256D017_.wvu.PrintArea" localSheetId="0" hidden="1">'2023-2'!#REF!</definedName>
    <definedName name="Z_93937FD4_F2A1_4B74_B353_4D012256D017_.wvu.Rows" localSheetId="0" hidden="1">'2023-2'!#REF!</definedName>
    <definedName name="Z_967E4F7F_9273_4EE9_BEB3_DBE5B89B556D_.wvu.Cols" localSheetId="0" hidden="1">'2023-2'!#REF!,'2023-2'!#REF!</definedName>
    <definedName name="Z_967E4F7F_9273_4EE9_BEB3_DBE5B89B556D_.wvu.PrintArea" localSheetId="0" hidden="1">'2023-2'!#REF!</definedName>
    <definedName name="Z_967E4F7F_9273_4EE9_BEB3_DBE5B89B556D_.wvu.Rows" localSheetId="0" hidden="1">'2023-2'!#REF!,'2023-2'!#REF!,'2023-2'!#REF!</definedName>
    <definedName name="Z_987DE9E3_0966_48AF_B735_E072CC070DC8_.wvu.FilterData" localSheetId="0" hidden="1">'2023-2'!#REF!</definedName>
    <definedName name="Z_9C2276A7_4B49_4ADF_9C82_DA9AD6E9BAA5_.wvu.FilterData" localSheetId="0" hidden="1">'2023-2'!#REF!</definedName>
    <definedName name="Z_9C65B341_0B28_4385_B2B0_02C9AE5BF90F_.wvu.Cols" localSheetId="0" hidden="1">'2023-2'!#REF!</definedName>
    <definedName name="Z_9C65B341_0B28_4385_B2B0_02C9AE5BF90F_.wvu.FilterData" localSheetId="0" hidden="1">'2023-2'!#REF!</definedName>
    <definedName name="Z_9C65B341_0B28_4385_B2B0_02C9AE5BF90F_.wvu.PrintArea" localSheetId="0" hidden="1">'2023-2'!#REF!</definedName>
    <definedName name="Z_9C65B341_0B28_4385_B2B0_02C9AE5BF90F_.wvu.Rows" localSheetId="0" hidden="1">'2023-2'!#REF!</definedName>
    <definedName name="Z_B36CAD2C_CF5F_4179_B372_B6567865FBAB_.wvu.FilterData" localSheetId="0" hidden="1">'2023-2'!#REF!</definedName>
    <definedName name="Z_B41ACA07_0249_46F8_A62A_8E01A74ED3C9_.wvu.FilterData" localSheetId="0" hidden="1">'2023-2'!#REF!</definedName>
    <definedName name="Z_BFBB48E4_3E1F_4385_A8C8_BEAD8AEDB6B8_.wvu.FilterData" localSheetId="0" hidden="1">'2023-2'!#REF!</definedName>
    <definedName name="Z_C218B332_E0CF_496E_8491_21F5ABF7D48F_.wvu.FilterData" localSheetId="0" hidden="1">'2023-2'!#REF!</definedName>
    <definedName name="Z_C4893A53_1CF7_4735_B3BD_26141CF1D3FA_.wvu.FilterData" localSheetId="0" hidden="1">'2023-2'!#REF!</definedName>
    <definedName name="Z_C4F48492_8E7B_4E2E_9FB0_B06A25770B4B_.wvu.FilterData" localSheetId="0" hidden="1">'2023-2'!#REF!</definedName>
    <definedName name="Z_C571FBDD_8C89_4392_ABDE_5A979BD01676_.wvu.FilterData" localSheetId="0" hidden="1">'2023-2'!#REF!</definedName>
    <definedName name="Z_C88729D0_C92C_4A6B_8C70_7EE089A05CE6_.wvu.Cols" localSheetId="0" hidden="1">'2023-2'!#REF!</definedName>
    <definedName name="Z_C88729D0_C92C_4A6B_8C70_7EE089A05CE6_.wvu.FilterData" localSheetId="0" hidden="1">'2023-2'!#REF!</definedName>
    <definedName name="Z_C88729D0_C92C_4A6B_8C70_7EE089A05CE6_.wvu.PrintArea" localSheetId="0" hidden="1">'2023-2'!#REF!</definedName>
    <definedName name="Z_CA8311FC_AC86_486F_A4E1_79400F536722_.wvu.Cols" localSheetId="0" hidden="1">'2023-2'!#REF!,'2023-2'!#REF!</definedName>
    <definedName name="Z_CA8311FC_AC86_486F_A4E1_79400F536722_.wvu.PrintArea" localSheetId="0" hidden="1">'2023-2'!#REF!</definedName>
    <definedName name="Z_CA8311FC_AC86_486F_A4E1_79400F536722_.wvu.Rows" localSheetId="0" hidden="1">'2023-2'!#REF!</definedName>
    <definedName name="Z_CB2832C0_B81F_4BF0_BF10_A6EF125B2539_.wvu.FilterData" localSheetId="0" hidden="1">'2023-2'!#REF!</definedName>
    <definedName name="Z_CD21E067_4BCE_4EE0_A92F_73D84E189D8B_.wvu.FilterData" localSheetId="0" hidden="1">'2023-2'!#REF!</definedName>
    <definedName name="Z_CF147BE8_F8C2_41BA_9BEF_E5C87FA5C322_.wvu.FilterData" localSheetId="0" hidden="1">'2023-2'!#REF!</definedName>
    <definedName name="Z_D2C9F430_9C23_4A42_9E05_70D44856DF7E_.wvu.FilterData" localSheetId="0" hidden="1">'2023-2'!#REF!</definedName>
    <definedName name="Z_D5F3E0D8_1EA7_42AF_8B97_748D61E7E034_.wvu.FilterData" localSheetId="0" hidden="1">'2023-2'!#REF!</definedName>
    <definedName name="Z_D6557DB3_F443_4951_A05E_2D6C04D86787_.wvu.FilterData" localSheetId="0" hidden="1">'2023-2'!#REF!</definedName>
    <definedName name="Z_D999B18F_B6CA_4B7A_8323_29207A4DCC5B_.wvu.FilterData" localSheetId="0" hidden="1">'2023-2'!#REF!</definedName>
    <definedName name="Z_DA4A0711_3472_4ABC_BCB9_D9CD934B5A9C_.wvu.FilterData" localSheetId="0" hidden="1">'2023-2'!#REF!</definedName>
    <definedName name="Z_DF0CFF71_DE90_47A7_A03D_3F0E404DB9FC_.wvu.FilterData" localSheetId="0" hidden="1">'2023-2'!#REF!</definedName>
    <definedName name="Z_DFACEF48_D74E_4331_9969_FEB6A7407B7E_.wvu.Cols" localSheetId="0" hidden="1">'2023-2'!#REF!,'2023-2'!#REF!</definedName>
    <definedName name="Z_DFACEF48_D74E_4331_9969_FEB6A7407B7E_.wvu.PrintArea" localSheetId="0" hidden="1">'2023-2'!#REF!</definedName>
    <definedName name="Z_DFACEF48_D74E_4331_9969_FEB6A7407B7E_.wvu.Rows" localSheetId="0" hidden="1">'2023-2'!#REF!,'2023-2'!#REF!,'2023-2'!#REF!</definedName>
    <definedName name="Z_E0DC7D39_39B5_431E_AAE8_F2B0655B8C9D_.wvu.FilterData" localSheetId="0" hidden="1">'2023-2'!#REF!</definedName>
    <definedName name="Z_E49CCA26_CBF6_4F13_80D3_1C791AA9134F_.wvu.FilterData" localSheetId="0" hidden="1">'2023-2'!#REF!</definedName>
    <definedName name="Z_E81AD118_3DD1_40B6_99E4_095FC860E18C_.wvu.FilterData" localSheetId="0" hidden="1">'2023-2'!#REF!</definedName>
    <definedName name="Z_F217B2C7_DB67_42ED_84A4_C8909ECD88B9_.wvu.FilterData" localSheetId="0" hidden="1">'2023-2'!#REF!</definedName>
    <definedName name="Z_F73C066D_128F_4A99_A06C_C0290555F508_.wvu.FilterData" localSheetId="0" hidden="1">'2023-2'!#REF!</definedName>
    <definedName name="Z_F9AF8F0D_1AB2_49CA_BDB0_2BF9C735A758_.wvu.Cols" localSheetId="0" hidden="1">'2023-2'!#REF!</definedName>
    <definedName name="Z_F9AF8F0D_1AB2_49CA_BDB0_2BF9C735A758_.wvu.FilterData" localSheetId="0" hidden="1">'2023-2'!#REF!</definedName>
    <definedName name="Z_F9AF8F0D_1AB2_49CA_BDB0_2BF9C735A758_.wvu.PrintArea" localSheetId="0" hidden="1">'2023-2'!#REF!</definedName>
    <definedName name="Z_F9AF8F0D_1AB2_49CA_BDB0_2BF9C735A758_.wvu.Rows" localSheetId="0" hidden="1">'2023-2'!#REF!</definedName>
    <definedName name="_xlnm.Print_Area" localSheetId="0">'2023-2'!#REF!</definedName>
  </definedNames>
  <calcPr calcId="162913"/>
  <customWorkbookViews>
    <customWorkbookView name="T P. C - Личное представление" guid="{0ECDB2D2-581F-4219-AA22-A38DF93856E5}" mergeInterval="0" personalView="1" maximized="1" xWindow="-8" yWindow="-8" windowWidth="1936" windowHeight="1056" tabRatio="599" activeSheetId="1"/>
    <customWorkbookView name="T V. P - Личное представление" guid="{967E4F7F-9273-4EE9-BEB3-DBE5B89B556D}" mergeInterval="0" personalView="1" xWindow="970" windowWidth="935" windowHeight="1040" tabRatio="599" activeSheetId="1"/>
    <customWorkbookView name="S R. T - Личное представление" guid="{1C6BC8D8-6FDA-4DDE-9191-8AA2C7841E43}" mergeInterval="0" personalView="1" xWindow="1" yWindow="2" windowWidth="961" windowHeight="1028" tabRatio="599" activeSheetId="1"/>
    <customWorkbookView name="M M. S - Личное представление" guid="{CA8311FC-AC86-486F-A4E1-79400F536722}" mergeInterval="0" personalView="1" windowWidth="960" windowHeight="1040" tabRatio="599" activeSheetId="1"/>
    <customWorkbookView name="A A. A - Личное представление" guid="{F9AF8F0D-1AB2-49CA-BDB0-2BF9C735A758}" mergeInterval="0" personalView="1" maximized="1" xWindow="-8" yWindow="-8" windowWidth="1936" windowHeight="1056" tabRatio="599" activeSheetId="1"/>
    <customWorkbookView name="M A. M - Личное представление" guid="{93937FD4-F2A1-4B74-B353-4D012256D017}" mergeInterval="0" personalView="1" xWindow="87" yWindow="82" windowWidth="848" windowHeight="870" activeSheetId="1"/>
    <customWorkbookView name="O N. A - Личное представление" guid="{9C65B341-0B28-4385-B2B0-02C9AE5BF90F}" mergeInterval="0" personalView="1" maximized="1" xWindow="-8" yWindow="-8" windowWidth="1936" windowHeight="1056" tabRatio="599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M A. K - Личное представление" guid="{5FDB1C8B-3747-400D-9C6F-B0AEECD6EF48}" mergeInterval="0" personalView="1" maximized="1" xWindow="-8" yWindow="-8" windowWidth="1936" windowHeight="1056" tabRatio="599" activeSheetId="1"/>
    <customWorkbookView name="A A. K - Личное представление" guid="{2ECFB675-97A8-4409-BBD2-A6E51F2A8081}" mergeInterval="0" personalView="1" xWindow="-33" yWindow="4" windowWidth="941" windowHeight="1030" tabRatio="599" activeSheetId="1"/>
    <customWorkbookView name="I A. G - Личное представление" guid="{06C6920B-9DEA-48DA-A75D-F25A0BDAD564}" mergeInterval="0" personalView="1" xWindow="824" windowWidth="1084" windowHeight="1040" tabRatio="599" activeSheetId="1"/>
    <customWorkbookView name="Z M. M - Личное представление" guid="{DFACEF48-D74E-4331-9969-FEB6A7407B7E}" mergeInterval="0" personalView="1" maximized="1" xWindow="-8" yWindow="-8" windowWidth="1936" windowHeight="1056" tabRatio="599" activeSheetId="1"/>
  </customWorkbookViews>
</workbook>
</file>

<file path=xl/calcChain.xml><?xml version="1.0" encoding="utf-8"?>
<calcChain xmlns="http://schemas.openxmlformats.org/spreadsheetml/2006/main">
  <c r="C50" i="1" l="1"/>
  <c r="C53" i="1" l="1"/>
</calcChain>
</file>

<file path=xl/sharedStrings.xml><?xml version="1.0" encoding="utf-8"?>
<sst xmlns="http://schemas.openxmlformats.org/spreadsheetml/2006/main" count="50" uniqueCount="49">
  <si>
    <t>Виды медицинской помощи</t>
  </si>
  <si>
    <t>Всего</t>
  </si>
  <si>
    <t>Объём</t>
  </si>
  <si>
    <t>Сумма  (руб.)</t>
  </si>
  <si>
    <t>Утверждено на 2023 год</t>
  </si>
  <si>
    <t xml:space="preserve"> 7. Дневной стационар (КСГ) (сл/леч)</t>
  </si>
  <si>
    <t xml:space="preserve"> 6. Диализ КС (услуга)</t>
  </si>
  <si>
    <t xml:space="preserve"> 1. Стационар (КСГ) (сл/госп)</t>
  </si>
  <si>
    <t xml:space="preserve"> 2. Онкология (стационар) (сл/госп)</t>
  </si>
  <si>
    <t xml:space="preserve"> 4. В М П (сл/госп)</t>
  </si>
  <si>
    <t xml:space="preserve"> 8. Онкология (дн. стационар) (сл/леч)</t>
  </si>
  <si>
    <t>10. ЭКО (сл/леч)</t>
  </si>
  <si>
    <t>12. Диализ в усл. АПП (услуга)</t>
  </si>
  <si>
    <t>13. Диагностические исследования (иссл.)</t>
  </si>
  <si>
    <t>14. Стоматологическая помощь (УЕТ), в том числе:</t>
  </si>
  <si>
    <t xml:space="preserve">   14.4. Обращения (обращ.) (УЕТ)</t>
  </si>
  <si>
    <t>15. Неотложные посещения (посещ.)</t>
  </si>
  <si>
    <t>17. Обращения (за ед. объема)  (обращ.)</t>
  </si>
  <si>
    <t>19. Углубленная диспансеризация 1 этап (комп/ посещ.)</t>
  </si>
  <si>
    <t>20. Углубленная диспансеризация 2 этап (комп/посещ.)</t>
  </si>
  <si>
    <t>21. Подушевое финансирование, в том числе:</t>
  </si>
  <si>
    <t xml:space="preserve">     21.1. Посещения (подуш.норм.фин.) (посещ.)</t>
  </si>
  <si>
    <t xml:space="preserve">     21.2. Обращения (подуш.норм.фин.) (обращ.)</t>
  </si>
  <si>
    <t>23. Диспансеризация детей-сирот (комп/посещ)</t>
  </si>
  <si>
    <t>24. Диспансеризация взрослых 1-ый этап (комп/посещ)</t>
  </si>
  <si>
    <t>25. Диспансеризация взрослых 2-ой этап (комп/посещ)</t>
  </si>
  <si>
    <t>26. Профосмотр взрослых (комп/посещ)</t>
  </si>
  <si>
    <t>27. Профосмотр несовершеннолетних 1 эт. (комп/посещ)</t>
  </si>
  <si>
    <t xml:space="preserve"> 3. Реабилитация (стационар)(сл/госп)</t>
  </si>
  <si>
    <t xml:space="preserve"> 9. Реабилитация (дн.стационар) (сл/леч)</t>
  </si>
  <si>
    <t xml:space="preserve">   14.2 .Посещения (посещ.) (УЕТ)</t>
  </si>
  <si>
    <t>28. Профосмотр несовершеннолетних 2 эт.(комп/посещ)</t>
  </si>
  <si>
    <t>29. Скорая медицинская помощь (подуш.норм.фин.)</t>
  </si>
  <si>
    <t>30. СМП с тромболизисом (вызов)</t>
  </si>
  <si>
    <t>31. ФАП</t>
  </si>
  <si>
    <t xml:space="preserve">   14.1. Посещения (посещ.)</t>
  </si>
  <si>
    <t xml:space="preserve">   14.3. Обращения (обращ.)</t>
  </si>
  <si>
    <t xml:space="preserve"> 5. Онкология ВМП (сл.госп)</t>
  </si>
  <si>
    <t>11. Диализ в усл. ДС (услуга)</t>
  </si>
  <si>
    <t xml:space="preserve">     31.2. Обращения (обращ.)</t>
  </si>
  <si>
    <t xml:space="preserve">     31.1. Посещения (посещ.)</t>
  </si>
  <si>
    <t>18. Медицинская реабилитация  в амбулаторных условиях (комп/посещ.)</t>
  </si>
  <si>
    <t>22.Диспансерное наблюдение (комп/посещ)</t>
  </si>
  <si>
    <t>100%</t>
  </si>
  <si>
    <t>16. Посещения (за ед. объема) (посещ.)</t>
  </si>
  <si>
    <t>Прикрепление на 01.02.2023 г.</t>
  </si>
  <si>
    <t>Приложение 13</t>
  </si>
  <si>
    <t>к протоколу Комиссии по разработке ТП ОМС КБР от 28.02.2023 г. № 2</t>
  </si>
  <si>
    <t xml:space="preserve">Свод объемов предоставления и финансового обеспечения медицинской помощи 
по видам и условиям ее оказания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</si>
</sst>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#,##0.000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1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0" fillId="0" borderId="0"/>
    <xf numFmtId="0" fontId="31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1" fillId="19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31" fillId="2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31" fillId="21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31" fillId="2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31" fillId="2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24" borderId="14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15" fillId="9" borderId="1" applyNumberFormat="0" applyAlignment="0" applyProtection="0"/>
    <xf numFmtId="0" fontId="33" fillId="25" borderId="15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16" fillId="16" borderId="2" applyNumberFormat="0" applyAlignment="0" applyProtection="0"/>
    <xf numFmtId="0" fontId="34" fillId="25" borderId="14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24" fillId="16" borderId="1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64" fontId="8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37" fillId="0" borderId="17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38" fillId="0" borderId="18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27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40" fillId="26" borderId="20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18" fillId="17" borderId="7" applyNumberFormat="0" applyAlignment="0" applyProtection="0"/>
    <xf numFmtId="0" fontId="4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2" fillId="27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8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28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4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0" fillId="29" borderId="21" applyNumberFormat="0" applyFont="0" applyAlignment="0" applyProtection="0"/>
    <xf numFmtId="0" fontId="23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23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8" fillId="5" borderId="8" applyNumberFormat="0" applyFont="0" applyAlignment="0" applyProtection="0"/>
    <xf numFmtId="0" fontId="45" fillId="0" borderId="22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47" fillId="30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30" fillId="0" borderId="0"/>
    <xf numFmtId="0" fontId="8" fillId="0" borderId="0" applyFont="0" applyFill="0" applyBorder="0" applyAlignment="0" applyProtection="0"/>
  </cellStyleXfs>
  <cellXfs count="29">
    <xf numFmtId="0" fontId="0" fillId="0" borderId="0" xfId="0"/>
    <xf numFmtId="3" fontId="3" fillId="0" borderId="10" xfId="0" applyNumberFormat="1" applyFont="1" applyFill="1" applyBorder="1" applyAlignment="1">
      <alignment wrapText="1"/>
    </xf>
    <xf numFmtId="3" fontId="6" fillId="0" borderId="0" xfId="0" applyNumberFormat="1" applyFont="1" applyFill="1"/>
    <xf numFmtId="3" fontId="3" fillId="0" borderId="10" xfId="0" applyNumberFormat="1" applyFont="1" applyFill="1" applyBorder="1"/>
    <xf numFmtId="4" fontId="6" fillId="0" borderId="0" xfId="0" applyNumberFormat="1" applyFont="1" applyFill="1"/>
    <xf numFmtId="4" fontId="3" fillId="0" borderId="10" xfId="416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/>
    <xf numFmtId="3" fontId="3" fillId="0" borderId="0" xfId="0" applyNumberFormat="1" applyFont="1" applyFill="1"/>
    <xf numFmtId="3" fontId="5" fillId="0" borderId="1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10" xfId="0" applyNumberFormat="1" applyFont="1" applyFill="1" applyBorder="1" applyAlignment="1">
      <alignment horizontal="left" wrapText="1"/>
    </xf>
    <xf numFmtId="49" fontId="3" fillId="0" borderId="10" xfId="0" applyNumberFormat="1" applyFont="1" applyFill="1" applyBorder="1"/>
    <xf numFmtId="3" fontId="3" fillId="0" borderId="10" xfId="0" applyNumberFormat="1" applyFont="1" applyFill="1" applyBorder="1" applyAlignment="1">
      <alignment horizontal="left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4" fontId="4" fillId="0" borderId="10" xfId="0" applyNumberFormat="1" applyFont="1" applyFill="1" applyBorder="1" applyAlignment="1">
      <alignment horizontal="center" vertical="center" wrapText="1"/>
    </xf>
    <xf numFmtId="167" fontId="7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/>
    <xf numFmtId="3" fontId="3" fillId="0" borderId="10" xfId="416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Fill="1" applyAlignment="1">
      <alignment horizontal="right" wrapText="1"/>
    </xf>
    <xf numFmtId="3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center" wrapText="1"/>
    </xf>
    <xf numFmtId="4" fontId="2" fillId="0" borderId="10" xfId="0" applyNumberFormat="1" applyFont="1" applyFill="1" applyBorder="1" applyAlignment="1">
      <alignment horizontal="center" vertical="center" wrapText="1"/>
    </xf>
  </cellXfs>
  <cellStyles count="431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" xfId="429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Финансовый 3 2" xfId="43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colors>
    <mruColors>
      <color rgb="FFFA4C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topLeftCell="A7" zoomScale="90" zoomScaleNormal="90" zoomScaleSheetLayoutView="90" workbookViewId="0">
      <selection activeCell="C16" sqref="C16"/>
    </sheetView>
  </sheetViews>
  <sheetFormatPr defaultColWidth="9.140625" defaultRowHeight="15.75" x14ac:dyDescent="0.25"/>
  <cols>
    <col min="1" max="1" width="60.5703125" style="7" customWidth="1"/>
    <col min="2" max="2" width="23.42578125" style="4" customWidth="1"/>
    <col min="3" max="3" width="29.140625" style="4" customWidth="1"/>
    <col min="4" max="16384" width="9.140625" style="2"/>
  </cols>
  <sheetData>
    <row r="1" spans="1:3" x14ac:dyDescent="0.25">
      <c r="B1" s="21" t="s">
        <v>46</v>
      </c>
      <c r="C1" s="21"/>
    </row>
    <row r="2" spans="1:3" ht="31.5" customHeight="1" x14ac:dyDescent="0.25">
      <c r="B2" s="20" t="s">
        <v>47</v>
      </c>
      <c r="C2" s="20"/>
    </row>
    <row r="3" spans="1:3" x14ac:dyDescent="0.25">
      <c r="A3" s="9"/>
      <c r="B3" s="17"/>
      <c r="C3" s="18"/>
    </row>
    <row r="4" spans="1:3" ht="33" customHeight="1" x14ac:dyDescent="0.25">
      <c r="A4" s="22" t="s">
        <v>48</v>
      </c>
      <c r="B4" s="23"/>
      <c r="C4" s="23"/>
    </row>
    <row r="5" spans="1:3" x14ac:dyDescent="0.25">
      <c r="A5" s="9"/>
      <c r="B5" s="17"/>
      <c r="C5" s="16"/>
    </row>
    <row r="6" spans="1:3" ht="15" customHeight="1" x14ac:dyDescent="0.25">
      <c r="A6" s="24" t="s">
        <v>0</v>
      </c>
      <c r="B6" s="27" t="s">
        <v>4</v>
      </c>
      <c r="C6" s="27"/>
    </row>
    <row r="7" spans="1:3" ht="15" x14ac:dyDescent="0.25">
      <c r="A7" s="25"/>
      <c r="B7" s="28" t="s">
        <v>1</v>
      </c>
      <c r="C7" s="28"/>
    </row>
    <row r="8" spans="1:3" ht="36" customHeight="1" x14ac:dyDescent="0.25">
      <c r="A8" s="25"/>
      <c r="B8" s="28"/>
      <c r="C8" s="28"/>
    </row>
    <row r="9" spans="1:3" ht="15" x14ac:dyDescent="0.25">
      <c r="A9" s="26"/>
      <c r="B9" s="15" t="s">
        <v>2</v>
      </c>
      <c r="C9" s="15" t="s">
        <v>3</v>
      </c>
    </row>
    <row r="10" spans="1:3" x14ac:dyDescent="0.25">
      <c r="A10" s="3" t="s">
        <v>7</v>
      </c>
      <c r="B10" s="19">
        <v>98188</v>
      </c>
      <c r="C10" s="5">
        <v>2942063940.52</v>
      </c>
    </row>
    <row r="11" spans="1:3" x14ac:dyDescent="0.25">
      <c r="A11" s="3" t="s">
        <v>8</v>
      </c>
      <c r="B11" s="19">
        <v>6857</v>
      </c>
      <c r="C11" s="5">
        <v>679489878.82000005</v>
      </c>
    </row>
    <row r="12" spans="1:3" x14ac:dyDescent="0.25">
      <c r="A12" s="3" t="s">
        <v>28</v>
      </c>
      <c r="B12" s="19">
        <v>3718</v>
      </c>
      <c r="C12" s="5">
        <v>161715856.77000001</v>
      </c>
    </row>
    <row r="13" spans="1:3" x14ac:dyDescent="0.25">
      <c r="A13" s="3" t="s">
        <v>9</v>
      </c>
      <c r="B13" s="19">
        <v>2822</v>
      </c>
      <c r="C13" s="5">
        <v>515907918</v>
      </c>
    </row>
    <row r="14" spans="1:3" x14ac:dyDescent="0.25">
      <c r="A14" s="3" t="s">
        <v>37</v>
      </c>
      <c r="B14" s="19">
        <v>71</v>
      </c>
      <c r="C14" s="5">
        <v>17490420</v>
      </c>
    </row>
    <row r="15" spans="1:3" x14ac:dyDescent="0.25">
      <c r="A15" s="3" t="s">
        <v>6</v>
      </c>
      <c r="B15" s="19">
        <v>515</v>
      </c>
      <c r="C15" s="5">
        <v>2137740</v>
      </c>
    </row>
    <row r="16" spans="1:3" x14ac:dyDescent="0.25">
      <c r="A16" s="3" t="s">
        <v>5</v>
      </c>
      <c r="B16" s="19">
        <v>38536</v>
      </c>
      <c r="C16" s="5">
        <v>453015011.85000002</v>
      </c>
    </row>
    <row r="17" spans="1:3" x14ac:dyDescent="0.25">
      <c r="A17" s="3" t="s">
        <v>10</v>
      </c>
      <c r="B17" s="19">
        <v>7222</v>
      </c>
      <c r="C17" s="5">
        <v>558281061.66999996</v>
      </c>
    </row>
    <row r="18" spans="1:3" x14ac:dyDescent="0.25">
      <c r="A18" s="3" t="s">
        <v>29</v>
      </c>
      <c r="B18" s="19">
        <v>1600</v>
      </c>
      <c r="C18" s="5">
        <v>38262968.310000002</v>
      </c>
    </row>
    <row r="19" spans="1:3" x14ac:dyDescent="0.25">
      <c r="A19" s="3" t="s">
        <v>11</v>
      </c>
      <c r="B19" s="19">
        <v>297</v>
      </c>
      <c r="C19" s="5">
        <v>36991808.899999999</v>
      </c>
    </row>
    <row r="20" spans="1:3" x14ac:dyDescent="0.25">
      <c r="A20" s="3" t="s">
        <v>38</v>
      </c>
      <c r="B20" s="19">
        <v>23751</v>
      </c>
      <c r="C20" s="5">
        <v>100161461.39999999</v>
      </c>
    </row>
    <row r="21" spans="1:3" x14ac:dyDescent="0.25">
      <c r="A21" s="3" t="s">
        <v>12</v>
      </c>
      <c r="B21" s="19">
        <v>45934</v>
      </c>
      <c r="C21" s="5">
        <v>191982403.59999999</v>
      </c>
    </row>
    <row r="22" spans="1:3" x14ac:dyDescent="0.25">
      <c r="A22" s="3" t="s">
        <v>13</v>
      </c>
      <c r="B22" s="19">
        <v>344920</v>
      </c>
      <c r="C22" s="5">
        <v>297583833.06999999</v>
      </c>
    </row>
    <row r="23" spans="1:3" x14ac:dyDescent="0.25">
      <c r="A23" s="3" t="s">
        <v>14</v>
      </c>
      <c r="B23" s="5">
        <v>3043850.7099999995</v>
      </c>
      <c r="C23" s="5">
        <v>426139100</v>
      </c>
    </row>
    <row r="24" spans="1:3" x14ac:dyDescent="0.25">
      <c r="A24" s="11" t="s">
        <v>35</v>
      </c>
      <c r="B24" s="19">
        <v>223813</v>
      </c>
      <c r="C24" s="5">
        <v>0</v>
      </c>
    </row>
    <row r="25" spans="1:3" x14ac:dyDescent="0.25">
      <c r="A25" s="11" t="s">
        <v>30</v>
      </c>
      <c r="B25" s="5">
        <v>940012.71999999986</v>
      </c>
      <c r="C25" s="5">
        <v>131601780.88000001</v>
      </c>
    </row>
    <row r="26" spans="1:3" x14ac:dyDescent="0.25">
      <c r="A26" s="11" t="s">
        <v>36</v>
      </c>
      <c r="B26" s="19">
        <v>223813</v>
      </c>
      <c r="C26" s="5">
        <v>0</v>
      </c>
    </row>
    <row r="27" spans="1:3" x14ac:dyDescent="0.25">
      <c r="A27" s="11" t="s">
        <v>15</v>
      </c>
      <c r="B27" s="5">
        <v>2103837.9900000002</v>
      </c>
      <c r="C27" s="5">
        <v>294537319.11999995</v>
      </c>
    </row>
    <row r="28" spans="1:3" x14ac:dyDescent="0.25">
      <c r="A28" s="3" t="s">
        <v>16</v>
      </c>
      <c r="B28" s="19">
        <v>373672</v>
      </c>
      <c r="C28" s="5">
        <v>287727560.20000005</v>
      </c>
    </row>
    <row r="29" spans="1:3" x14ac:dyDescent="0.25">
      <c r="A29" s="3" t="s">
        <v>44</v>
      </c>
      <c r="B29" s="19">
        <v>161797</v>
      </c>
      <c r="C29" s="5">
        <v>66676247.649999999</v>
      </c>
    </row>
    <row r="30" spans="1:3" x14ac:dyDescent="0.25">
      <c r="A30" s="3" t="s">
        <v>17</v>
      </c>
      <c r="B30" s="19">
        <v>84350</v>
      </c>
      <c r="C30" s="5">
        <v>91904444.169999987</v>
      </c>
    </row>
    <row r="31" spans="1:3" ht="31.5" x14ac:dyDescent="0.25">
      <c r="A31" s="10" t="s">
        <v>41</v>
      </c>
      <c r="B31" s="19">
        <v>2050</v>
      </c>
      <c r="C31" s="5">
        <v>40806848.649999999</v>
      </c>
    </row>
    <row r="32" spans="1:3" x14ac:dyDescent="0.25">
      <c r="A32" s="3" t="s">
        <v>18</v>
      </c>
      <c r="B32" s="19">
        <v>30000</v>
      </c>
      <c r="C32" s="5">
        <v>32522999.999999996</v>
      </c>
    </row>
    <row r="33" spans="1:3" x14ac:dyDescent="0.25">
      <c r="A33" s="3" t="s">
        <v>19</v>
      </c>
      <c r="B33" s="19">
        <v>300</v>
      </c>
      <c r="C33" s="5">
        <v>354750</v>
      </c>
    </row>
    <row r="34" spans="1:3" x14ac:dyDescent="0.25">
      <c r="A34" s="6" t="s">
        <v>20</v>
      </c>
      <c r="B34" s="19">
        <v>0</v>
      </c>
      <c r="C34" s="5">
        <v>1548954218.6699998</v>
      </c>
    </row>
    <row r="35" spans="1:3" x14ac:dyDescent="0.25">
      <c r="A35" s="6" t="s">
        <v>21</v>
      </c>
      <c r="B35" s="19">
        <v>825995</v>
      </c>
      <c r="C35" s="5">
        <v>0</v>
      </c>
    </row>
    <row r="36" spans="1:3" x14ac:dyDescent="0.25">
      <c r="A36" s="6" t="s">
        <v>22</v>
      </c>
      <c r="B36" s="19">
        <v>946041</v>
      </c>
      <c r="C36" s="5">
        <v>0</v>
      </c>
    </row>
    <row r="37" spans="1:3" x14ac:dyDescent="0.25">
      <c r="A37" s="6" t="s">
        <v>42</v>
      </c>
      <c r="B37" s="19">
        <v>190496</v>
      </c>
      <c r="C37" s="5">
        <v>241663775.89999995</v>
      </c>
    </row>
    <row r="38" spans="1:3" x14ac:dyDescent="0.25">
      <c r="A38" s="3" t="s">
        <v>23</v>
      </c>
      <c r="B38" s="19">
        <v>1822</v>
      </c>
      <c r="C38" s="5">
        <v>7499169.7999999989</v>
      </c>
    </row>
    <row r="39" spans="1:3" x14ac:dyDescent="0.25">
      <c r="A39" s="3" t="s">
        <v>24</v>
      </c>
      <c r="B39" s="19">
        <v>239387</v>
      </c>
      <c r="C39" s="5">
        <v>564736228.29999995</v>
      </c>
    </row>
    <row r="40" spans="1:3" x14ac:dyDescent="0.25">
      <c r="A40" s="3" t="s">
        <v>25</v>
      </c>
      <c r="B40" s="19">
        <v>47877</v>
      </c>
      <c r="C40" s="5">
        <v>63877493.399999999</v>
      </c>
    </row>
    <row r="41" spans="1:3" x14ac:dyDescent="0.25">
      <c r="A41" s="3" t="s">
        <v>26</v>
      </c>
      <c r="B41" s="19">
        <v>11688</v>
      </c>
      <c r="C41" s="5">
        <v>22425566.5</v>
      </c>
    </row>
    <row r="42" spans="1:3" x14ac:dyDescent="0.25">
      <c r="A42" s="3" t="s">
        <v>27</v>
      </c>
      <c r="B42" s="19">
        <v>181613</v>
      </c>
      <c r="C42" s="5">
        <v>374132354.49999994</v>
      </c>
    </row>
    <row r="43" spans="1:3" x14ac:dyDescent="0.25">
      <c r="A43" s="3" t="s">
        <v>31</v>
      </c>
      <c r="B43" s="19">
        <v>13983</v>
      </c>
      <c r="C43" s="5">
        <v>7883615.3999999994</v>
      </c>
    </row>
    <row r="44" spans="1:3" ht="21.75" customHeight="1" x14ac:dyDescent="0.25">
      <c r="A44" s="1" t="s">
        <v>32</v>
      </c>
      <c r="B44" s="19">
        <v>204560</v>
      </c>
      <c r="C44" s="5">
        <v>668382994.0999999</v>
      </c>
    </row>
    <row r="45" spans="1:3" x14ac:dyDescent="0.25">
      <c r="A45" s="3" t="s">
        <v>33</v>
      </c>
      <c r="B45" s="19">
        <v>178</v>
      </c>
      <c r="C45" s="5">
        <v>4978202.54</v>
      </c>
    </row>
    <row r="46" spans="1:3" x14ac:dyDescent="0.25">
      <c r="A46" s="3" t="s">
        <v>34</v>
      </c>
      <c r="B46" s="19">
        <v>0</v>
      </c>
      <c r="C46" s="5">
        <v>25004123.740000002</v>
      </c>
    </row>
    <row r="47" spans="1:3" x14ac:dyDescent="0.25">
      <c r="A47" s="6" t="s">
        <v>40</v>
      </c>
      <c r="B47" s="19">
        <v>28182</v>
      </c>
      <c r="C47" s="5">
        <v>0</v>
      </c>
    </row>
    <row r="48" spans="1:3" x14ac:dyDescent="0.25">
      <c r="A48" s="6" t="s">
        <v>39</v>
      </c>
      <c r="B48" s="19">
        <v>28181</v>
      </c>
      <c r="C48" s="5">
        <v>0</v>
      </c>
    </row>
    <row r="49" spans="1:3" x14ac:dyDescent="0.25">
      <c r="A49" s="8" t="s">
        <v>1</v>
      </c>
      <c r="B49" s="5"/>
      <c r="C49" s="5">
        <v>10470753996.43</v>
      </c>
    </row>
    <row r="50" spans="1:3" hidden="1" x14ac:dyDescent="0.25">
      <c r="A50" s="12" t="s">
        <v>45</v>
      </c>
      <c r="B50" s="13" t="s">
        <v>43</v>
      </c>
      <c r="C50" s="13" t="e">
        <f>#REF!+#REF!</f>
        <v>#REF!</v>
      </c>
    </row>
    <row r="51" spans="1:3" hidden="1" x14ac:dyDescent="0.25"/>
    <row r="52" spans="1:3" hidden="1" x14ac:dyDescent="0.25">
      <c r="B52" s="14"/>
      <c r="C52" s="4">
        <v>10470753996.43</v>
      </c>
    </row>
    <row r="53" spans="1:3" hidden="1" x14ac:dyDescent="0.25">
      <c r="C53" s="4">
        <f>C49-C52</f>
        <v>0</v>
      </c>
    </row>
  </sheetData>
  <customSheetViews>
    <customSheetView guid="{0ECDB2D2-581F-4219-AA22-A38DF93856E5}" scale="80" showPageBreaks="1" printArea="1" hiddenRows="1">
      <pane xSplit="1" ySplit="4" topLeftCell="B2552" activePane="bottomRight" state="frozen"/>
      <selection pane="bottomRight" activeCell="I1521" sqref="I1521"/>
      <rowBreaks count="56" manualBreakCount="56">
        <brk id="45" max="7" man="1"/>
        <brk id="86" max="7" man="1"/>
        <brk id="250" max="16383" man="1"/>
        <brk id="289" max="7" man="1"/>
        <brk id="328" max="7" man="1"/>
        <brk id="369" max="7" man="1"/>
        <brk id="410" max="7" man="1"/>
        <brk id="451" max="7" man="1"/>
        <brk id="492" max="7" man="1"/>
        <brk id="533" max="7" man="1"/>
        <brk id="574" max="7" man="1"/>
        <brk id="615" max="7" man="1"/>
        <brk id="656" max="7" man="1"/>
        <brk id="697" max="7" man="1"/>
        <brk id="739" max="7" man="1"/>
        <brk id="780" max="7" man="1"/>
        <brk id="821" max="7" man="1"/>
        <brk id="862" max="7" man="1"/>
        <brk id="903" max="7" man="1"/>
        <brk id="945" max="7" man="1"/>
        <brk id="986" max="7" man="1"/>
        <brk id="1027" max="7" man="1"/>
        <brk id="1068" max="7" man="1"/>
        <brk id="1109" max="7" man="1"/>
        <brk id="1150" max="7" man="1"/>
        <brk id="1191" max="7" man="1"/>
        <brk id="1232" max="7" man="1"/>
        <brk id="1273" max="7" man="1"/>
        <brk id="1314" max="7" man="1"/>
        <brk id="1355" max="7" man="1"/>
        <brk id="1396" max="7" man="1"/>
        <brk id="1437" max="7" man="1"/>
        <brk id="1478" max="7" man="1"/>
        <brk id="1560" max="7" man="1"/>
        <brk id="1601" max="7" man="1"/>
        <brk id="1642" max="7" man="1"/>
        <brk id="1683" max="7" man="1"/>
        <brk id="1764" max="7" man="1"/>
        <brk id="1805" max="7" man="1"/>
        <brk id="1846" max="7" man="1"/>
        <brk id="1887" max="7" man="1"/>
        <brk id="1928" max="7" man="1"/>
        <brk id="1969" max="7" man="1"/>
        <brk id="2011" max="7" man="1"/>
        <brk id="2051" max="7" man="1"/>
        <brk id="2092" max="7" man="1"/>
        <brk id="2133" max="7" man="1"/>
        <brk id="2174" max="7" man="1"/>
        <brk id="2215" max="7" man="1"/>
        <brk id="2256" max="7" man="1"/>
        <brk id="2297" max="7" man="1"/>
        <brk id="2338" max="7" man="1"/>
        <brk id="2384" max="7" man="1"/>
        <brk id="2549" max="7" man="1"/>
        <brk id="2600" max="7" man="1"/>
        <brk id="2638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1"/>
    </customSheetView>
    <customSheetView guid="{967E4F7F-9273-4EE9-BEB3-DBE5B89B556D}" scale="70" showPageBreaks="1" printArea="1" hiddenRows="1" hiddenColumns="1">
      <pane xSplit="1" ySplit="4" topLeftCell="G1056" activePane="bottomRight" state="frozen"/>
      <selection pane="bottomRight" activeCell="AE1079" sqref="AE1079"/>
      <rowBreaks count="56" manualBreakCount="56">
        <brk id="42" max="7" man="1"/>
        <brk id="80" max="7" man="1"/>
        <brk id="232" max="16383" man="1"/>
        <brk id="268" max="7" man="1"/>
        <brk id="304" max="7" man="1"/>
        <brk id="342" max="7" man="1"/>
        <brk id="380" max="7" man="1"/>
        <brk id="418" max="7" man="1"/>
        <brk id="456" max="7" man="1"/>
        <brk id="494" max="7" man="1"/>
        <brk id="532" max="7" man="1"/>
        <brk id="570" max="7" man="1"/>
        <brk id="608" max="7" man="1"/>
        <brk id="646" max="7" man="1"/>
        <brk id="685" max="7" man="1"/>
        <brk id="723" max="7" man="1"/>
        <brk id="761" max="7" man="1"/>
        <brk id="799" max="7" man="1"/>
        <brk id="837" max="7" man="1"/>
        <brk id="876" max="7" man="1"/>
        <brk id="914" max="7" man="1"/>
        <brk id="952" max="7" man="1"/>
        <brk id="990" max="7" man="1"/>
        <brk id="1028" max="7" man="1"/>
        <brk id="1066" max="7" man="1"/>
        <brk id="1104" max="7" man="1"/>
        <brk id="1142" max="7" man="1"/>
        <brk id="1180" max="7" man="1"/>
        <brk id="1218" max="7" man="1"/>
        <brk id="1256" max="7" man="1"/>
        <brk id="1294" max="7" man="1"/>
        <brk id="1332" max="7" man="1"/>
        <brk id="1370" max="7" man="1"/>
        <brk id="1446" max="7" man="1"/>
        <brk id="1484" max="7" man="1"/>
        <brk id="1522" max="7" man="1"/>
        <brk id="1560" max="7" man="1"/>
        <brk id="1635" max="7" man="1"/>
        <brk id="1673" max="7" man="1"/>
        <brk id="1711" max="7" man="1"/>
        <brk id="1749" max="7" man="1"/>
        <brk id="1787" max="7" man="1"/>
        <brk id="1825" max="7" man="1"/>
        <brk id="1864" max="7" man="1"/>
        <brk id="1901" max="7" man="1"/>
        <brk id="1939" max="7" man="1"/>
        <brk id="1977" max="7" man="1"/>
        <brk id="2015" max="7" man="1"/>
        <brk id="2053" max="7" man="1"/>
        <brk id="2091" max="7" man="1"/>
        <brk id="2129" max="7" man="1"/>
        <brk id="2167" max="7" man="1"/>
        <brk id="2210" max="7" man="1"/>
        <brk id="2363" max="7" man="1"/>
        <brk id="2409" max="7" man="1"/>
        <brk id="2447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2"/>
    </customSheetView>
    <customSheetView guid="{1C6BC8D8-6FDA-4DDE-9191-8AA2C7841E43}" scale="80" printArea="1" hiddenRows="1" hiddenColumns="1">
      <pane xSplit="1" ySplit="4" topLeftCell="B1016" activePane="bottomRight" state="frozen"/>
      <selection pane="bottomRight" activeCell="E1040" sqref="E1040"/>
      <rowBreaks count="56" manualBreakCount="56">
        <brk id="46" max="7" man="1"/>
        <brk id="88" max="7" man="1"/>
        <brk id="256" max="16383" man="1"/>
        <brk id="296" max="7" man="1"/>
        <brk id="336" max="7" man="1"/>
        <brk id="378" max="7" man="1"/>
        <brk id="420" max="7" man="1"/>
        <brk id="462" max="7" man="1"/>
        <brk id="504" max="7" man="1"/>
        <brk id="546" max="7" man="1"/>
        <brk id="588" max="7" man="1"/>
        <brk id="630" max="7" man="1"/>
        <brk id="672" max="7" man="1"/>
        <brk id="714" max="7" man="1"/>
        <brk id="757" max="7" man="1"/>
        <brk id="799" max="7" man="1"/>
        <brk id="841" max="7" man="1"/>
        <brk id="883" max="7" man="1"/>
        <brk id="925" max="7" man="1"/>
        <brk id="968" max="7" man="1"/>
        <brk id="1010" max="7" man="1"/>
        <brk id="1052" max="7" man="1"/>
        <brk id="1094" max="7" man="1"/>
        <brk id="1136" max="7" man="1"/>
        <brk id="1178" max="7" man="1"/>
        <brk id="1220" max="7" man="1"/>
        <brk id="1262" max="7" man="1"/>
        <brk id="1304" max="7" man="1"/>
        <brk id="1346" max="7" man="1"/>
        <brk id="1388" max="7" man="1"/>
        <brk id="1430" max="7" man="1"/>
        <brk id="1472" max="7" man="1"/>
        <brk id="1514" max="7" man="1"/>
        <brk id="1598" max="7" man="1"/>
        <brk id="1640" max="7" man="1"/>
        <brk id="1682" max="7" man="1"/>
        <brk id="1724" max="7" man="1"/>
        <brk id="1807" max="7" man="1"/>
        <brk id="1849" max="7" man="1"/>
        <brk id="1891" max="7" man="1"/>
        <brk id="1933" max="7" man="1"/>
        <brk id="1975" max="7" man="1"/>
        <brk id="2017" max="7" man="1"/>
        <brk id="2060" max="7" man="1"/>
        <brk id="2101" max="7" man="1"/>
        <brk id="2143" max="7" man="1"/>
        <brk id="2185" max="7" man="1"/>
        <brk id="2227" max="7" man="1"/>
        <brk id="2269" max="7" man="1"/>
        <brk id="2311" max="7" man="1"/>
        <brk id="2353" max="7" man="1"/>
        <brk id="2395" max="7" man="1"/>
        <brk id="2442" max="7" man="1"/>
        <brk id="2611" max="7" man="1"/>
        <brk id="2663" max="7" man="1"/>
        <brk id="2701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3"/>
    </customSheetView>
    <customSheetView guid="{DFACEF48-D74E-4331-9969-FEB6A7407B7E}" scale="70" showPageBreaks="1" printArea="1" hiddenRows="1" hiddenColumns="1">
      <pane xSplit="1" ySplit="4" topLeftCell="B912" activePane="bottomRight" state="frozen"/>
      <selection pane="bottomRight" activeCell="E949" sqref="E949"/>
      <rowBreaks count="56" manualBreakCount="56">
        <brk id="42" max="7" man="1"/>
        <brk id="80" max="7" man="1"/>
        <brk id="232" max="16383" man="1"/>
        <brk id="268" max="7" man="1"/>
        <brk id="304" max="7" man="1"/>
        <brk id="342" max="7" man="1"/>
        <brk id="380" max="7" man="1"/>
        <brk id="418" max="7" man="1"/>
        <brk id="456" max="7" man="1"/>
        <brk id="494" max="7" man="1"/>
        <brk id="532" max="7" man="1"/>
        <brk id="570" max="7" man="1"/>
        <brk id="608" max="7" man="1"/>
        <brk id="646" max="7" man="1"/>
        <brk id="685" max="7" man="1"/>
        <brk id="723" max="7" man="1"/>
        <brk id="761" max="7" man="1"/>
        <brk id="799" max="7" man="1"/>
        <brk id="837" max="7" man="1"/>
        <brk id="876" max="7" man="1"/>
        <brk id="914" max="7" man="1"/>
        <brk id="952" max="7" man="1"/>
        <brk id="990" max="7" man="1"/>
        <brk id="1028" max="7" man="1"/>
        <brk id="1066" max="7" man="1"/>
        <brk id="1104" max="7" man="1"/>
        <brk id="1142" max="7" man="1"/>
        <brk id="1180" max="7" man="1"/>
        <brk id="1218" max="7" man="1"/>
        <brk id="1256" max="7" man="1"/>
        <brk id="1294" max="7" man="1"/>
        <brk id="1332" max="7" man="1"/>
        <brk id="1370" max="7" man="1"/>
        <brk id="1446" max="7" man="1"/>
        <brk id="1484" max="7" man="1"/>
        <brk id="1522" max="7" man="1"/>
        <brk id="1560" max="7" man="1"/>
        <brk id="1635" max="7" man="1"/>
        <brk id="1673" max="7" man="1"/>
        <brk id="1711" max="7" man="1"/>
        <brk id="1749" max="7" man="1"/>
        <brk id="1787" max="7" man="1"/>
        <brk id="1825" max="7" man="1"/>
        <brk id="1864" max="7" man="1"/>
        <brk id="1901" max="7" man="1"/>
        <brk id="1939" max="7" man="1"/>
        <brk id="1977" max="7" man="1"/>
        <brk id="2015" max="7" man="1"/>
        <brk id="2053" max="7" man="1"/>
        <brk id="2091" max="7" man="1"/>
        <brk id="2129" max="7" man="1"/>
        <brk id="2167" max="7" man="1"/>
        <brk id="2210" max="7" man="1"/>
        <brk id="2363" max="7" man="1"/>
        <brk id="2409" max="7" man="1"/>
        <brk id="2447" max="7" man="1"/>
      </rowBreaks>
      <pageMargins left="0" right="0" top="0.59055118110236227" bottom="0.19685039370078741" header="0.51181102362204722" footer="0.51181102362204722"/>
      <printOptions horizontalCentered="1"/>
      <pageSetup paperSize="9" scale="75" orientation="landscape" r:id="rId4"/>
    </customSheetView>
  </customSheetViews>
  <mergeCells count="6">
    <mergeCell ref="B2:C2"/>
    <mergeCell ref="B1:C1"/>
    <mergeCell ref="A4:C4"/>
    <mergeCell ref="A6:A9"/>
    <mergeCell ref="B6:C6"/>
    <mergeCell ref="B7:C8"/>
  </mergeCells>
  <printOptions horizontalCentered="1"/>
  <pageMargins left="0" right="0" top="0.59055118110236227" bottom="0.19685039370078741" header="0.51181102362204722" footer="0.51181102362204722"/>
  <pageSetup paperSize="9" scale="7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2022-07-22T08:48:17Z</cp:lastPrinted>
  <dcterms:created xsi:type="dcterms:W3CDTF">2016-06-01T06:07:35Z</dcterms:created>
  <dcterms:modified xsi:type="dcterms:W3CDTF">2023-02-28T16:02:44Z</dcterms:modified>
</cp:coreProperties>
</file>