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ПЭО\2019 год\1-Ольга\к Протоколу 11 от 24.06.2019 г\"/>
    </mc:Choice>
  </mc:AlternateContent>
  <bookViews>
    <workbookView xWindow="0" yWindow="0" windowWidth="28800" windowHeight="11430"/>
  </bookViews>
  <sheets>
    <sheet name="Прил.7-корр-ка диализа" sheetId="1" r:id="rId1"/>
  </sheets>
  <definedNames>
    <definedName name="_xlnm.Print_Area" localSheetId="0">'Прил.7-корр-ка диализа'!$A$1:$AD$18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1" i="1" l="1"/>
  <c r="AA11" i="1"/>
  <c r="X11" i="1"/>
  <c r="W11" i="1"/>
  <c r="V11" i="1"/>
  <c r="U11" i="1"/>
  <c r="T11" i="1"/>
  <c r="S11" i="1"/>
  <c r="Q11" i="1"/>
  <c r="O11" i="1"/>
  <c r="K11" i="1"/>
  <c r="I11" i="1"/>
  <c r="AD10" i="1"/>
  <c r="AD11" i="1" s="1"/>
  <c r="AB10" i="1"/>
  <c r="AB11" i="1" s="1"/>
  <c r="Y10" i="1"/>
  <c r="Y11" i="1" s="1"/>
  <c r="R10" i="1"/>
  <c r="P10" i="1"/>
  <c r="P11" i="1" s="1"/>
  <c r="M10" i="1"/>
  <c r="L10" i="1"/>
  <c r="L11" i="1" s="1"/>
  <c r="J10" i="1"/>
  <c r="G10" i="1"/>
  <c r="M11" i="1" l="1"/>
  <c r="Z11" i="1"/>
  <c r="E10" i="1"/>
  <c r="J11" i="1"/>
  <c r="H11" i="1" s="1"/>
  <c r="R11" i="1"/>
  <c r="G11" i="1"/>
  <c r="C11" i="1" s="1"/>
  <c r="D11" i="1" s="1"/>
  <c r="C10" i="1"/>
  <c r="D10" i="1" s="1"/>
  <c r="N11" i="1"/>
  <c r="H10" i="1"/>
  <c r="N10" i="1"/>
  <c r="Z10" i="1"/>
  <c r="E11" i="1" l="1"/>
</calcChain>
</file>

<file path=xl/sharedStrings.xml><?xml version="1.0" encoding="utf-8"?>
<sst xmlns="http://schemas.openxmlformats.org/spreadsheetml/2006/main" count="48" uniqueCount="23">
  <si>
    <t>Корректировка по диализным услугам на 2019 год</t>
  </si>
  <si>
    <t>№ п/п</t>
  </si>
  <si>
    <t>Услуги диализа</t>
  </si>
  <si>
    <t xml:space="preserve">Всего  объём </t>
  </si>
  <si>
    <t>Всего сумма</t>
  </si>
  <si>
    <t>Проверка суммы ,руб.</t>
  </si>
  <si>
    <t>Тариф   (руб.)</t>
  </si>
  <si>
    <t>ООО "СКНЦ"</t>
  </si>
  <si>
    <t>ООО "Нефролайн-Нальчик"</t>
  </si>
  <si>
    <t>ГБУЗ "Баксанская ЦРБ"</t>
  </si>
  <si>
    <t>ООО Диализ Нальчик</t>
  </si>
  <si>
    <t>Объем</t>
  </si>
  <si>
    <t>Сумма (руб.)</t>
  </si>
  <si>
    <t>в амбулаторных усл.                                   (кол-во услуг)</t>
  </si>
  <si>
    <t>в усл.дневного стационара</t>
  </si>
  <si>
    <t>кол-во услуг</t>
  </si>
  <si>
    <t>Сумма (руб)</t>
  </si>
  <si>
    <t>Сумма</t>
  </si>
  <si>
    <t>Гемодиализ интермиттирующий высокопоточный</t>
  </si>
  <si>
    <t>ИТОГО</t>
  </si>
  <si>
    <t>Приложение 7</t>
  </si>
  <si>
    <t>к протоколу Комиссии по разработке ТП ОМС КБР</t>
  </si>
  <si>
    <t>от 24.06.2019 г.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</si>
</sst>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#,##0_ ;\-#,##0\ "/>
    <numFmt numFmtId="165" formatCode="_-* #,##0\ _₽_-;\-* #,##0\ _₽_-;_-* &quot;-&quot;??\ _₽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/>
    <xf numFmtId="0" fontId="3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164" fontId="2" fillId="0" borderId="9" xfId="1" applyNumberFormat="1" applyFont="1" applyBorder="1" applyAlignment="1">
      <alignment horizontal="center" vertical="center"/>
    </xf>
    <xf numFmtId="165" fontId="2" fillId="0" borderId="9" xfId="1" applyNumberFormat="1" applyFont="1" applyBorder="1"/>
    <xf numFmtId="164" fontId="3" fillId="0" borderId="9" xfId="1" applyNumberFormat="1" applyFont="1" applyBorder="1" applyAlignment="1">
      <alignment horizontal="center" vertical="center"/>
    </xf>
    <xf numFmtId="165" fontId="2" fillId="0" borderId="9" xfId="1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64" fontId="3" fillId="0" borderId="0" xfId="1" applyNumberFormat="1" applyFont="1" applyBorder="1" applyAlignment="1">
      <alignment horizontal="center" vertical="center"/>
    </xf>
    <xf numFmtId="164" fontId="2" fillId="0" borderId="0" xfId="1" applyNumberFormat="1" applyFont="1" applyBorder="1" applyAlignment="1">
      <alignment horizontal="center" vertical="center"/>
    </xf>
    <xf numFmtId="165" fontId="3" fillId="0" borderId="0" xfId="1" applyNumberFormat="1" applyFont="1" applyBorder="1" applyAlignment="1">
      <alignment vertical="center"/>
    </xf>
    <xf numFmtId="165" fontId="3" fillId="0" borderId="0" xfId="1" applyNumberFormat="1" applyFont="1" applyBorder="1" applyAlignment="1">
      <alignment horizontal="center" vertical="center"/>
    </xf>
    <xf numFmtId="165" fontId="3" fillId="0" borderId="0" xfId="1" applyNumberFormat="1" applyFont="1" applyBorder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abSelected="1" zoomScaleNormal="100" zoomScaleSheetLayoutView="100" workbookViewId="0">
      <pane xSplit="2" ySplit="9" topLeftCell="C10" activePane="bottomRight" state="frozen"/>
      <selection pane="topRight" activeCell="C1" sqref="C1"/>
      <selection pane="bottomLeft" activeCell="A11" sqref="A11"/>
      <selection pane="bottomRight" activeCell="H23" sqref="H23"/>
    </sheetView>
  </sheetViews>
  <sheetFormatPr defaultColWidth="9.140625" defaultRowHeight="15.75" x14ac:dyDescent="0.25"/>
  <cols>
    <col min="1" max="1" width="4.85546875" style="1" customWidth="1"/>
    <col min="2" max="2" width="21.85546875" style="1" customWidth="1"/>
    <col min="3" max="3" width="8.5703125" style="1" customWidth="1"/>
    <col min="4" max="4" width="12.85546875" style="1" customWidth="1"/>
    <col min="5" max="5" width="10.5703125" style="1" hidden="1" customWidth="1"/>
    <col min="6" max="7" width="9.42578125" style="1" customWidth="1"/>
    <col min="8" max="8" width="14.85546875" style="1" customWidth="1"/>
    <col min="9" max="9" width="11.140625" style="1" customWidth="1"/>
    <col min="10" max="10" width="14.140625" style="1" customWidth="1"/>
    <col min="11" max="11" width="9.5703125" style="1" customWidth="1"/>
    <col min="12" max="12" width="12.85546875" style="1" customWidth="1"/>
    <col min="13" max="13" width="7.7109375" style="1" hidden="1" customWidth="1"/>
    <col min="14" max="14" width="12.7109375" style="1" hidden="1" customWidth="1"/>
    <col min="15" max="15" width="8.28515625" style="1" hidden="1" customWidth="1"/>
    <col min="16" max="16" width="12.140625" style="1" hidden="1" customWidth="1"/>
    <col min="17" max="17" width="7.42578125" style="1" hidden="1" customWidth="1"/>
    <col min="18" max="18" width="13.140625" style="1" hidden="1" customWidth="1"/>
    <col min="19" max="19" width="9.5703125" style="1" hidden="1" customWidth="1"/>
    <col min="20" max="20" width="16.5703125" style="1" hidden="1" customWidth="1"/>
    <col min="21" max="21" width="8.140625" style="1" hidden="1" customWidth="1"/>
    <col min="22" max="22" width="15.140625" style="1" hidden="1" customWidth="1"/>
    <col min="23" max="23" width="8.28515625" style="1" hidden="1" customWidth="1"/>
    <col min="24" max="24" width="11.28515625" style="1" hidden="1" customWidth="1"/>
    <col min="25" max="25" width="9" style="1" hidden="1" customWidth="1"/>
    <col min="26" max="26" width="17.85546875" style="1" hidden="1" customWidth="1"/>
    <col min="27" max="27" width="8" style="1" hidden="1" customWidth="1"/>
    <col min="28" max="28" width="12.85546875" style="1" hidden="1" customWidth="1"/>
    <col min="29" max="29" width="8.28515625" style="1" hidden="1" customWidth="1"/>
    <col min="30" max="30" width="14.140625" style="1" hidden="1" customWidth="1"/>
    <col min="31" max="31" width="12.28515625" style="1" customWidth="1"/>
    <col min="32" max="16384" width="9.140625" style="1"/>
  </cols>
  <sheetData>
    <row r="1" spans="1:30" x14ac:dyDescent="0.25">
      <c r="H1" s="22" t="s">
        <v>20</v>
      </c>
      <c r="I1" s="22"/>
      <c r="J1" s="22"/>
      <c r="K1" s="22"/>
      <c r="L1" s="22"/>
    </row>
    <row r="2" spans="1:30" x14ac:dyDescent="0.25">
      <c r="H2" s="22" t="s">
        <v>21</v>
      </c>
      <c r="I2" s="22"/>
      <c r="J2" s="22"/>
      <c r="K2" s="22"/>
      <c r="L2" s="22"/>
    </row>
    <row r="3" spans="1:30" x14ac:dyDescent="0.25">
      <c r="B3" s="2"/>
      <c r="H3" s="21"/>
      <c r="I3" s="21"/>
      <c r="J3" s="22" t="s">
        <v>22</v>
      </c>
      <c r="K3" s="22"/>
      <c r="L3" s="22"/>
    </row>
    <row r="4" spans="1:30" x14ac:dyDescent="0.25">
      <c r="B4" s="2"/>
      <c r="H4" s="19"/>
      <c r="I4" s="19"/>
      <c r="J4" s="20"/>
      <c r="K4" s="20"/>
      <c r="L4" s="20"/>
    </row>
    <row r="5" spans="1:30" ht="18.75" x14ac:dyDescent="0.3">
      <c r="A5" s="23" t="s">
        <v>0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"/>
      <c r="S5" s="3"/>
      <c r="T5" s="3"/>
    </row>
    <row r="7" spans="1:30" ht="32.450000000000003" customHeight="1" x14ac:dyDescent="0.25">
      <c r="A7" s="24" t="s">
        <v>1</v>
      </c>
      <c r="B7" s="27" t="s">
        <v>2</v>
      </c>
      <c r="C7" s="30" t="s">
        <v>3</v>
      </c>
      <c r="D7" s="30" t="s">
        <v>4</v>
      </c>
      <c r="E7" s="24" t="s">
        <v>5</v>
      </c>
      <c r="F7" s="24" t="s">
        <v>6</v>
      </c>
      <c r="G7" s="33" t="s">
        <v>7</v>
      </c>
      <c r="H7" s="34"/>
      <c r="I7" s="34"/>
      <c r="J7" s="34"/>
      <c r="K7" s="34"/>
      <c r="L7" s="35"/>
      <c r="M7" s="33" t="s">
        <v>8</v>
      </c>
      <c r="N7" s="34"/>
      <c r="O7" s="34"/>
      <c r="P7" s="34"/>
      <c r="Q7" s="34"/>
      <c r="R7" s="4"/>
      <c r="S7" s="33" t="s">
        <v>9</v>
      </c>
      <c r="T7" s="34"/>
      <c r="U7" s="34"/>
      <c r="V7" s="34"/>
      <c r="W7" s="34"/>
      <c r="X7" s="35"/>
      <c r="Y7" s="33" t="s">
        <v>10</v>
      </c>
      <c r="Z7" s="34"/>
      <c r="AA7" s="34"/>
      <c r="AB7" s="34"/>
      <c r="AC7" s="34"/>
      <c r="AD7" s="35"/>
    </row>
    <row r="8" spans="1:30" ht="34.5" customHeight="1" x14ac:dyDescent="0.25">
      <c r="A8" s="25"/>
      <c r="B8" s="28"/>
      <c r="C8" s="31"/>
      <c r="D8" s="31"/>
      <c r="E8" s="25"/>
      <c r="F8" s="25"/>
      <c r="G8" s="24" t="s">
        <v>11</v>
      </c>
      <c r="H8" s="24" t="s">
        <v>12</v>
      </c>
      <c r="I8" s="36" t="s">
        <v>13</v>
      </c>
      <c r="J8" s="37"/>
      <c r="K8" s="38" t="s">
        <v>14</v>
      </c>
      <c r="L8" s="39"/>
      <c r="M8" s="24" t="s">
        <v>11</v>
      </c>
      <c r="N8" s="27" t="s">
        <v>12</v>
      </c>
      <c r="O8" s="40" t="s">
        <v>13</v>
      </c>
      <c r="P8" s="41"/>
      <c r="Q8" s="36" t="s">
        <v>14</v>
      </c>
      <c r="R8" s="37"/>
      <c r="S8" s="24" t="s">
        <v>11</v>
      </c>
      <c r="T8" s="27" t="s">
        <v>12</v>
      </c>
      <c r="U8" s="38" t="s">
        <v>13</v>
      </c>
      <c r="V8" s="39"/>
      <c r="W8" s="38" t="s">
        <v>14</v>
      </c>
      <c r="X8" s="39"/>
      <c r="Y8" s="24" t="s">
        <v>11</v>
      </c>
      <c r="Z8" s="27" t="s">
        <v>12</v>
      </c>
      <c r="AA8" s="38" t="s">
        <v>13</v>
      </c>
      <c r="AB8" s="39"/>
      <c r="AC8" s="38" t="s">
        <v>14</v>
      </c>
      <c r="AD8" s="39"/>
    </row>
    <row r="9" spans="1:30" ht="36" customHeight="1" x14ac:dyDescent="0.25">
      <c r="A9" s="26"/>
      <c r="B9" s="29"/>
      <c r="C9" s="32"/>
      <c r="D9" s="32"/>
      <c r="E9" s="26"/>
      <c r="F9" s="26"/>
      <c r="G9" s="26"/>
      <c r="H9" s="26"/>
      <c r="I9" s="5" t="s">
        <v>15</v>
      </c>
      <c r="J9" s="5" t="s">
        <v>16</v>
      </c>
      <c r="K9" s="5" t="s">
        <v>15</v>
      </c>
      <c r="L9" s="5" t="s">
        <v>17</v>
      </c>
      <c r="M9" s="26"/>
      <c r="N9" s="29"/>
      <c r="O9" s="5" t="s">
        <v>15</v>
      </c>
      <c r="P9" s="5" t="s">
        <v>16</v>
      </c>
      <c r="Q9" s="5" t="s">
        <v>15</v>
      </c>
      <c r="R9" s="5" t="s">
        <v>16</v>
      </c>
      <c r="S9" s="26"/>
      <c r="T9" s="29"/>
      <c r="U9" s="5" t="s">
        <v>15</v>
      </c>
      <c r="V9" s="5" t="s">
        <v>16</v>
      </c>
      <c r="W9" s="5" t="s">
        <v>15</v>
      </c>
      <c r="X9" s="5" t="s">
        <v>16</v>
      </c>
      <c r="Y9" s="26"/>
      <c r="Z9" s="29"/>
      <c r="AA9" s="5" t="s">
        <v>15</v>
      </c>
      <c r="AB9" s="5" t="s">
        <v>16</v>
      </c>
      <c r="AC9" s="5" t="s">
        <v>15</v>
      </c>
      <c r="AD9" s="5" t="s">
        <v>16</v>
      </c>
    </row>
    <row r="10" spans="1:30" ht="47.25" x14ac:dyDescent="0.25">
      <c r="A10" s="6">
        <v>2</v>
      </c>
      <c r="B10" s="5" t="s">
        <v>18</v>
      </c>
      <c r="C10" s="7">
        <f>G10+M10+S10+Y10</f>
        <v>-2024</v>
      </c>
      <c r="D10" s="7">
        <f>C10*F10</f>
        <v>-12038752</v>
      </c>
      <c r="E10" s="7">
        <f>J10+L10+P10+R10+V10+AB10+AD10</f>
        <v>-12038752</v>
      </c>
      <c r="F10" s="7">
        <v>5948</v>
      </c>
      <c r="G10" s="7">
        <f t="shared" ref="G10:H11" si="0">I10+K10</f>
        <v>-2024</v>
      </c>
      <c r="H10" s="7">
        <f t="shared" si="0"/>
        <v>-12038752</v>
      </c>
      <c r="I10" s="7">
        <v>-2024</v>
      </c>
      <c r="J10" s="7">
        <f>I10*F10</f>
        <v>-12038752</v>
      </c>
      <c r="K10" s="7">
        <v>0</v>
      </c>
      <c r="L10" s="7">
        <f>K10*F10</f>
        <v>0</v>
      </c>
      <c r="M10" s="7">
        <f t="shared" ref="M10:N11" si="1">O10+Q10</f>
        <v>0</v>
      </c>
      <c r="N10" s="7">
        <f t="shared" si="1"/>
        <v>0</v>
      </c>
      <c r="O10" s="7"/>
      <c r="P10" s="7">
        <f>F10*O10</f>
        <v>0</v>
      </c>
      <c r="Q10" s="7"/>
      <c r="R10" s="7">
        <f>Q10*F10</f>
        <v>0</v>
      </c>
      <c r="S10" s="7"/>
      <c r="T10" s="7"/>
      <c r="U10" s="10"/>
      <c r="V10" s="10"/>
      <c r="W10" s="8"/>
      <c r="X10" s="8"/>
      <c r="Y10" s="7">
        <f>AA10+AC10</f>
        <v>0</v>
      </c>
      <c r="Z10" s="7">
        <f>AB10+AD10</f>
        <v>0</v>
      </c>
      <c r="AA10" s="7"/>
      <c r="AB10" s="7">
        <f>AA10*F10</f>
        <v>0</v>
      </c>
      <c r="AC10" s="7"/>
      <c r="AD10" s="7">
        <f>AC10*F10</f>
        <v>0</v>
      </c>
    </row>
    <row r="11" spans="1:30" ht="22.5" customHeight="1" x14ac:dyDescent="0.25">
      <c r="A11" s="6"/>
      <c r="B11" s="11" t="s">
        <v>19</v>
      </c>
      <c r="C11" s="7">
        <f>G11+M11+S11+Y11</f>
        <v>-2024</v>
      </c>
      <c r="D11" s="7">
        <f t="shared" ref="D11" si="2">C11*F11</f>
        <v>0</v>
      </c>
      <c r="E11" s="7">
        <f t="shared" ref="E11" si="3">J11+L11+P11+R11+V11+AB11+AD11</f>
        <v>-12038752</v>
      </c>
      <c r="F11" s="9"/>
      <c r="G11" s="9">
        <f t="shared" si="0"/>
        <v>-2024</v>
      </c>
      <c r="H11" s="9">
        <f t="shared" si="0"/>
        <v>-12038752</v>
      </c>
      <c r="I11" s="9">
        <f>SUM(I10:I10)</f>
        <v>-2024</v>
      </c>
      <c r="J11" s="9">
        <f>SUM(J10:J10)</f>
        <v>-12038752</v>
      </c>
      <c r="K11" s="9">
        <f>SUM(K10:K10)</f>
        <v>0</v>
      </c>
      <c r="L11" s="9">
        <f>SUM(L10:L10)</f>
        <v>0</v>
      </c>
      <c r="M11" s="9">
        <f t="shared" si="1"/>
        <v>0</v>
      </c>
      <c r="N11" s="9">
        <f t="shared" si="1"/>
        <v>0</v>
      </c>
      <c r="O11" s="9">
        <f t="shared" ref="O11:Y11" si="4">SUM(O10:O10)</f>
        <v>0</v>
      </c>
      <c r="P11" s="9">
        <f t="shared" si="4"/>
        <v>0</v>
      </c>
      <c r="Q11" s="9">
        <f t="shared" si="4"/>
        <v>0</v>
      </c>
      <c r="R11" s="9">
        <f t="shared" si="4"/>
        <v>0</v>
      </c>
      <c r="S11" s="9">
        <f t="shared" si="4"/>
        <v>0</v>
      </c>
      <c r="T11" s="9">
        <f t="shared" si="4"/>
        <v>0</v>
      </c>
      <c r="U11" s="9">
        <f t="shared" si="4"/>
        <v>0</v>
      </c>
      <c r="V11" s="9">
        <f t="shared" si="4"/>
        <v>0</v>
      </c>
      <c r="W11" s="9">
        <f t="shared" si="4"/>
        <v>0</v>
      </c>
      <c r="X11" s="9">
        <f t="shared" si="4"/>
        <v>0</v>
      </c>
      <c r="Y11" s="9">
        <f t="shared" si="4"/>
        <v>0</v>
      </c>
      <c r="Z11" s="9">
        <f t="shared" ref="Z11" si="5">AB11+AD11</f>
        <v>0</v>
      </c>
      <c r="AA11" s="9">
        <f>SUM(AA10:AA10)</f>
        <v>0</v>
      </c>
      <c r="AB11" s="9">
        <f>SUM(AB10:AB10)</f>
        <v>0</v>
      </c>
      <c r="AC11" s="9">
        <f>SUM(AC10:AC10)</f>
        <v>0</v>
      </c>
      <c r="AD11" s="9">
        <f>SUM(AD10:AD10)</f>
        <v>0</v>
      </c>
    </row>
    <row r="12" spans="1:30" ht="10.5" customHeight="1" x14ac:dyDescent="0.25">
      <c r="A12" s="12"/>
      <c r="B12" s="13"/>
      <c r="C12" s="14"/>
      <c r="D12" s="14"/>
      <c r="E12" s="15"/>
      <c r="F12" s="14"/>
      <c r="G12" s="14"/>
      <c r="H12" s="14"/>
      <c r="I12" s="14"/>
      <c r="J12" s="14"/>
      <c r="K12" s="14"/>
      <c r="L12" s="14"/>
      <c r="M12" s="14"/>
      <c r="N12" s="16"/>
      <c r="O12" s="14"/>
      <c r="P12" s="14"/>
      <c r="Q12" s="14"/>
      <c r="R12" s="14"/>
      <c r="S12" s="14"/>
      <c r="T12" s="14"/>
      <c r="U12" s="17"/>
      <c r="V12" s="17"/>
      <c r="W12" s="18"/>
      <c r="X12" s="18"/>
      <c r="Y12" s="14"/>
      <c r="Z12" s="14"/>
      <c r="AA12" s="14"/>
      <c r="AB12" s="14"/>
      <c r="AC12" s="14"/>
      <c r="AD12" s="14"/>
    </row>
    <row r="13" spans="1:30" ht="10.5" hidden="1" customHeight="1" x14ac:dyDescent="0.25">
      <c r="A13" s="12"/>
      <c r="B13" s="13"/>
      <c r="C13" s="14"/>
      <c r="D13" s="14"/>
      <c r="E13" s="15"/>
      <c r="F13" s="14"/>
      <c r="G13" s="14"/>
      <c r="H13" s="14"/>
      <c r="I13" s="14"/>
      <c r="J13" s="14"/>
      <c r="K13" s="14"/>
      <c r="L13" s="14"/>
      <c r="M13" s="14"/>
      <c r="N13" s="16"/>
      <c r="O13" s="14"/>
      <c r="P13" s="14"/>
      <c r="Q13" s="14"/>
      <c r="R13" s="14"/>
      <c r="S13" s="14"/>
      <c r="T13" s="14"/>
      <c r="U13" s="17"/>
      <c r="V13" s="17"/>
      <c r="W13" s="18"/>
      <c r="X13" s="18"/>
      <c r="Y13" s="14"/>
      <c r="Z13" s="14"/>
      <c r="AA13" s="14"/>
      <c r="AB13" s="14"/>
      <c r="AC13" s="14"/>
      <c r="AD13" s="14"/>
    </row>
    <row r="14" spans="1:30" ht="10.5" hidden="1" customHeight="1" x14ac:dyDescent="0.25">
      <c r="A14" s="12"/>
      <c r="B14" s="13"/>
      <c r="C14" s="14"/>
      <c r="D14" s="14"/>
      <c r="E14" s="15"/>
      <c r="F14" s="14"/>
      <c r="G14" s="14"/>
      <c r="H14" s="14"/>
      <c r="I14" s="14"/>
      <c r="J14" s="14"/>
      <c r="K14" s="14"/>
      <c r="L14" s="14"/>
      <c r="M14" s="14"/>
      <c r="N14" s="16"/>
      <c r="O14" s="14"/>
      <c r="P14" s="14"/>
      <c r="Q14" s="14"/>
      <c r="R14" s="14"/>
      <c r="S14" s="14"/>
      <c r="T14" s="14"/>
      <c r="U14" s="17"/>
      <c r="V14" s="17"/>
      <c r="W14" s="18"/>
      <c r="X14" s="18"/>
      <c r="Y14" s="14"/>
      <c r="Z14" s="14"/>
      <c r="AA14" s="14"/>
      <c r="AB14" s="14"/>
      <c r="AC14" s="14"/>
      <c r="AD14" s="14"/>
    </row>
    <row r="15" spans="1:30" ht="10.5" hidden="1" customHeight="1" x14ac:dyDescent="0.25">
      <c r="A15" s="12"/>
      <c r="B15" s="13"/>
      <c r="C15" s="14"/>
      <c r="D15" s="14"/>
      <c r="E15" s="15"/>
      <c r="F15" s="14"/>
      <c r="G15" s="14"/>
      <c r="H15" s="14"/>
      <c r="I15" s="14"/>
      <c r="J15" s="14"/>
      <c r="K15" s="14"/>
      <c r="L15" s="14"/>
      <c r="M15" s="14"/>
      <c r="N15" s="16"/>
      <c r="O15" s="14"/>
      <c r="P15" s="14"/>
      <c r="Q15" s="14"/>
      <c r="R15" s="14"/>
      <c r="S15" s="14"/>
      <c r="T15" s="14"/>
      <c r="U15" s="17"/>
      <c r="V15" s="17"/>
      <c r="W15" s="18"/>
      <c r="X15" s="18"/>
      <c r="Y15" s="14"/>
      <c r="Z15" s="14"/>
      <c r="AA15" s="14"/>
      <c r="AB15" s="14"/>
      <c r="AC15" s="14"/>
      <c r="AD15" s="14"/>
    </row>
    <row r="16" spans="1:30" ht="10.5" hidden="1" customHeight="1" x14ac:dyDescent="0.25">
      <c r="A16" s="12"/>
      <c r="B16" s="13"/>
      <c r="C16" s="14"/>
      <c r="D16" s="14"/>
      <c r="E16" s="15"/>
      <c r="F16" s="14"/>
      <c r="G16" s="14"/>
      <c r="H16" s="14"/>
      <c r="I16" s="14"/>
      <c r="J16" s="14"/>
      <c r="K16" s="14"/>
      <c r="L16" s="14"/>
      <c r="M16" s="14"/>
      <c r="N16" s="16"/>
      <c r="O16" s="14"/>
      <c r="P16" s="14"/>
      <c r="Q16" s="14"/>
      <c r="R16" s="14"/>
      <c r="S16" s="14"/>
      <c r="T16" s="14"/>
      <c r="U16" s="17"/>
      <c r="V16" s="17"/>
      <c r="W16" s="18"/>
      <c r="X16" s="18"/>
      <c r="Y16" s="14"/>
      <c r="Z16" s="14"/>
      <c r="AA16" s="14"/>
      <c r="AB16" s="14"/>
      <c r="AC16" s="14"/>
      <c r="AD16" s="14"/>
    </row>
    <row r="17" spans="1:30" ht="10.5" hidden="1" customHeight="1" x14ac:dyDescent="0.25">
      <c r="A17" s="12"/>
      <c r="B17" s="13"/>
      <c r="C17" s="14"/>
      <c r="D17" s="14"/>
      <c r="E17" s="15"/>
      <c r="F17" s="14"/>
      <c r="G17" s="14"/>
      <c r="H17" s="14"/>
      <c r="I17" s="14"/>
      <c r="J17" s="14"/>
      <c r="K17" s="14"/>
      <c r="L17" s="14"/>
      <c r="M17" s="14"/>
      <c r="N17" s="16"/>
      <c r="O17" s="14"/>
      <c r="P17" s="14"/>
      <c r="Q17" s="14"/>
      <c r="R17" s="14"/>
      <c r="S17" s="14"/>
      <c r="T17" s="14"/>
      <c r="U17" s="17"/>
      <c r="V17" s="17"/>
      <c r="W17" s="18"/>
      <c r="X17" s="18"/>
      <c r="Y17" s="14"/>
      <c r="Z17" s="14"/>
      <c r="AA17" s="14"/>
      <c r="AB17" s="14"/>
      <c r="AC17" s="14"/>
      <c r="AD17" s="14"/>
    </row>
    <row r="18" spans="1:30" ht="10.5" hidden="1" customHeight="1" x14ac:dyDescent="0.25">
      <c r="A18" s="12"/>
      <c r="B18" s="13"/>
      <c r="C18" s="14"/>
      <c r="D18" s="14"/>
      <c r="E18" s="15"/>
      <c r="F18" s="14"/>
      <c r="G18" s="14"/>
      <c r="H18" s="14"/>
      <c r="I18" s="14"/>
      <c r="J18" s="14"/>
      <c r="K18" s="14"/>
      <c r="L18" s="14"/>
      <c r="M18" s="14"/>
      <c r="N18" s="16"/>
      <c r="O18" s="14"/>
      <c r="P18" s="14"/>
      <c r="Q18" s="14"/>
      <c r="R18" s="14"/>
      <c r="S18" s="14"/>
      <c r="T18" s="14"/>
      <c r="U18" s="17"/>
      <c r="V18" s="17"/>
      <c r="W18" s="18"/>
      <c r="X18" s="18"/>
      <c r="Y18" s="14"/>
      <c r="Z18" s="14"/>
      <c r="AA18" s="14"/>
      <c r="AB18" s="14"/>
      <c r="AC18" s="14"/>
      <c r="AD18" s="14"/>
    </row>
    <row r="21" spans="1:30" x14ac:dyDescent="0.25"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</row>
  </sheetData>
  <mergeCells count="31">
    <mergeCell ref="B21:AD21"/>
    <mergeCell ref="Q8:R8"/>
    <mergeCell ref="S8:S9"/>
    <mergeCell ref="T8:T9"/>
    <mergeCell ref="U8:V8"/>
    <mergeCell ref="W8:X8"/>
    <mergeCell ref="Y8:Y9"/>
    <mergeCell ref="S7:X7"/>
    <mergeCell ref="Y7:AD7"/>
    <mergeCell ref="G8:G9"/>
    <mergeCell ref="H8:H9"/>
    <mergeCell ref="I8:J8"/>
    <mergeCell ref="K8:L8"/>
    <mergeCell ref="M8:M9"/>
    <mergeCell ref="N8:N9"/>
    <mergeCell ref="O8:P8"/>
    <mergeCell ref="Z8:Z9"/>
    <mergeCell ref="AA8:AB8"/>
    <mergeCell ref="AC8:AD8"/>
    <mergeCell ref="H1:L1"/>
    <mergeCell ref="H2:L2"/>
    <mergeCell ref="A5:Q5"/>
    <mergeCell ref="A7:A9"/>
    <mergeCell ref="B7:B9"/>
    <mergeCell ref="C7:C9"/>
    <mergeCell ref="D7:D9"/>
    <mergeCell ref="E7:E9"/>
    <mergeCell ref="F7:F9"/>
    <mergeCell ref="G7:L7"/>
    <mergeCell ref="M7:Q7"/>
    <mergeCell ref="J3:L3"/>
  </mergeCells>
  <pageMargins left="0.39370078740157483" right="0.39370078740157483" top="0.98425196850393704" bottom="0.39370078740157483" header="0" footer="0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Прил.7-корр-ка диализа</vt:lpstr>
      <vt:lpstr>'Прил.7-корр-ка диализа'!Область_печати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000603</cp:lastModifiedBy>
  <cp:lastPrinted>2019-06-24T11:29:22Z</cp:lastPrinted>
  <dcterms:created xsi:type="dcterms:W3CDTF">2019-05-20T09:44:18Z</dcterms:created>
  <dcterms:modified xsi:type="dcterms:W3CDTF">2019-06-24T11:29:24Z</dcterms:modified>
</cp:coreProperties>
</file>